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G SAN\XE O TO\NAM 2024\3. Ra soat phuong an theo NĐ72 - Gui UBT\10. DU THAO QD DIEU CHUYEN\Bao cao UBT chi dao So, nganh\2. TRIEN KHAI STC\"/>
    </mc:Choice>
  </mc:AlternateContent>
  <bookViews>
    <workbookView xWindow="0" yWindow="0" windowWidth="28800" windowHeight="12330"/>
  </bookViews>
  <sheets>
    <sheet name="PL kem QĐ" sheetId="5" r:id="rId1"/>
  </sheets>
  <definedNames>
    <definedName name="_xlnm._FilterDatabase" localSheetId="0" hidden="1">'PL kem QĐ'!$A$8:$D$53</definedName>
    <definedName name="_xlnm.Print_Area" localSheetId="0">'PL kem QĐ'!$A$1:$D$62</definedName>
    <definedName name="_xlnm.Print_Titles" localSheetId="0">'PL kem QĐ'!$5:$6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5" l="1"/>
  <c r="C50" i="5" l="1"/>
  <c r="C45" i="5"/>
  <c r="C38" i="5"/>
  <c r="C62" i="5"/>
  <c r="C8" i="5"/>
</calcChain>
</file>

<file path=xl/sharedStrings.xml><?xml version="1.0" encoding="utf-8"?>
<sst xmlns="http://schemas.openxmlformats.org/spreadsheetml/2006/main" count="121" uniqueCount="72">
  <si>
    <t>STT</t>
  </si>
  <si>
    <t>I</t>
  </si>
  <si>
    <t>II</t>
  </si>
  <si>
    <t>IV</t>
  </si>
  <si>
    <t>Sở Nội vụ</t>
  </si>
  <si>
    <t>Thanh tra tỉnh</t>
  </si>
  <si>
    <t>Sở Nông nghiệp và Phát triển nông thôn</t>
  </si>
  <si>
    <t>Văn phòng Tỉnh ủy</t>
  </si>
  <si>
    <t>Trường Cao đẳng Kỹ thuật Đồng Nai</t>
  </si>
  <si>
    <t>Trường Đại học Đồng Nai</t>
  </si>
  <si>
    <t>Hội Nông dân tỉnh</t>
  </si>
  <si>
    <t>Ban Quản lý khu công nghệ cao công nghệ sinh học Đồng Nai</t>
  </si>
  <si>
    <t>Sở Thông tin và Truyền thông</t>
  </si>
  <si>
    <t>Sở Ngoại vụ</t>
  </si>
  <si>
    <t>Sở Giáo dục và Đào tạo</t>
  </si>
  <si>
    <t>Hội Cựu chiến binh tỉnh</t>
  </si>
  <si>
    <t>Nhà Xuất bản Đồng Nai</t>
  </si>
  <si>
    <t>Sở Tài chính</t>
  </si>
  <si>
    <t>III</t>
  </si>
  <si>
    <t>Chủng loại</t>
  </si>
  <si>
    <t>Xe ô tô phục vụ công tác chung</t>
  </si>
  <si>
    <t>Tên cơ quan, tổ chức, đơn vị</t>
  </si>
  <si>
    <t>(2)</t>
  </si>
  <si>
    <t>(1)</t>
  </si>
  <si>
    <t>(3)</t>
  </si>
  <si>
    <t>(4)</t>
  </si>
  <si>
    <t>Trường Cao đẳng Y tế Đồng Nai</t>
  </si>
  <si>
    <t>Sở Lao động, Thương binh và Xã hội</t>
  </si>
  <si>
    <t xml:space="preserve">Sở Khoa học và Công nghệ </t>
  </si>
  <si>
    <t>Sở Tài nguyên và Môi trường</t>
  </si>
  <si>
    <t>Sở Y tế</t>
  </si>
  <si>
    <t xml:space="preserve">Sở Xây dựng </t>
  </si>
  <si>
    <t xml:space="preserve">Sở Công Thương </t>
  </si>
  <si>
    <t xml:space="preserve">Sở Văn hóa, Thể thao và Du lịch </t>
  </si>
  <si>
    <t>Sở Kế hoạch và Đầu tư</t>
  </si>
  <si>
    <t xml:space="preserve">Sở Tư pháp </t>
  </si>
  <si>
    <t>Ủy ban Mặt trận tổ quốc Việt Nam tỉnh Đồng Nai</t>
  </si>
  <si>
    <t>Hội Liên hiệp Phụ nữ tỉnh</t>
  </si>
  <si>
    <t>Tỉnh Đoàn Đồng Nai</t>
  </si>
  <si>
    <t>Sở Giao thông vận tải</t>
  </si>
  <si>
    <t>Ban Dân tộc tỉnh</t>
  </si>
  <si>
    <t>Khu Bảo tồn Thiên nhiên - Văn hóa Đồng Nai</t>
  </si>
  <si>
    <t xml:space="preserve">Ban Quản lý dự án đầu tư xây dựng công trình giao thông tỉnh </t>
  </si>
  <si>
    <t>V</t>
  </si>
  <si>
    <t>TỔNG CỘNG:</t>
  </si>
  <si>
    <t>Khối các Văn phòng cấp tỉnh</t>
  </si>
  <si>
    <t>PHỤ LỤC</t>
  </si>
  <si>
    <t>Văn phòng Đoàn đại biểu Quốc hội và Hội đồng nhân dân tỉnh</t>
  </si>
  <si>
    <t>Văn phòng Ủy ban nhân dân tỉnh</t>
  </si>
  <si>
    <t>Các Sở, ban, ngành và tương đương cấp tỉnh, các tổ chức chính trị - xã hội cấp tỉnh</t>
  </si>
  <si>
    <t>Ban Quản lý các khu công nghiệp tỉnh</t>
  </si>
  <si>
    <t>Khối đơn vị sự nghiệp công lập trực thuộc Ủy ban nhân dân tỉnh (trừ đơn vị sự nghiệp thuộc lĩnh vực y tế, giáo dục và đào tạo, dạy nghề)</t>
  </si>
  <si>
    <t xml:space="preserve">Ban Quản lý dự án Bồi thường, Giải phóng mặt bằng và Hỗ trợ tái định cư tỉnh </t>
  </si>
  <si>
    <t>Ban Quản lý dự án đầu tư xây dựng tỉnh</t>
  </si>
  <si>
    <t>Đài Phát thanh và Truyền hình Đồng Nai</t>
  </si>
  <si>
    <t>Khối đơn vị sự nghiệp công lập trực thuộc Ủy ban nhân dân tỉnh thuộc lĩnh vực y tế, giáo dục và đào tạo, dạy nghề</t>
  </si>
  <si>
    <t>Ủy ban nhân dân các huyện, thành phố Long Khánh và thành phố Biên Hòa</t>
  </si>
  <si>
    <t>Ủy ban nhân dân huyện Cẩm Mỹ (bao gồm: Văn phòng Hội đồng nhân dân và Ủy ban nhân dân huyện Cẩm Mỹ; Văn phòng Huyện ủy Cẩm Mỹ)</t>
  </si>
  <si>
    <t>Ủy ban nhân dân huyện Định Quán (bao gồm: Văn phòng Hội đồng nhân dân và Ủy ban nhân dân huyện Định Quán; Văn phòng Huyện ủy Định Quán)</t>
  </si>
  <si>
    <t>Ủy ban nhân dân huyện Nhơn Trạch (bao gồm: Văn phòng Hội đồng nhân dân và Ủy ban nhân dân huyện Nhơn Trạch; Văn phòng Huyện ủy Nhơn Trạch)</t>
  </si>
  <si>
    <t>Ủy ban nhân dân huyện Thống Nhất (bao gồm: Văn phòng Hội đồng nhân dân và Ủy ban nhân dân huyện Thống Nhất, Văn phòng Huyện ủy Thống Nhất)</t>
  </si>
  <si>
    <t>Ủy ban nhân dân huyện Long Thành (bao gồm: Văn phòng Hội đồng nhân dân và Ủy ban nhân dân huyện Long Thành, Văn phòng Huyện ủy Long Thành)</t>
  </si>
  <si>
    <t>Ủy ban nhân dân huyện Tân Phú (bao gồm: Văn phòng Hội đồng nhân dân và Ủy ban nhân dân huyệnTân Phú; Văn phòng Huyện ủy Tân Phú)</t>
  </si>
  <si>
    <t>Ủy ban nhân dân huyện Vĩnh Cửu (bao gồm: Văn phòng Hội đồng nhân dân và Ủy ban nhân dân huyện  Vĩnh Cửu; Văn phòng Huyện ủy Vĩnh Cửu)</t>
  </si>
  <si>
    <t>Ủy ban nhân dân huyện Trảng Bom (bao gồm: Văn phòng Hội đồng nhân dân và Ủy ban nhân dân huyện Trảng Bom; Văn phòng Trảng Bom)</t>
  </si>
  <si>
    <t>Ủy ban nhân dân thành phố Long Khánh (bao gồm: Văn phòng Hội đồng nhân dân và Ủy ban nhân dân thành phố Long Khánh; Văn phòng Thành ủy Long Khánh)</t>
  </si>
  <si>
    <t>Ủy ban nhân dân huyện Xuân Lộc (bao gồm: Văn phòng Hội đồng nhân dân và Ủy ban nhân dân thành phố Xuân Lộc; Văn phòng Huyện ủy Xuân Lộc)</t>
  </si>
  <si>
    <t>Ủy ban nhân dân thành phố Biên Hòa (bao gồm: Văn phòng Hội đồng nhân dân và Ủy ban nhân dân thành phố Biên Hòa; Văn phòng Thành ủy Biên Hòa)</t>
  </si>
  <si>
    <t>Trường Cao đẳng công nghệ cao Đồng Nai</t>
  </si>
  <si>
    <t xml:space="preserve">PHỤ LỤC
Tiêu chuẩn, định mức tối đa sử dụng xe ô tô phục vụ công tác chung của Văn phòng Tỉnh ủy, Văn phòng đoàn đại biểu Quốc hội và Hội đồng nhân dân tỉnh, Văn phòng Ủy ban nhân dân tỉnh; Sở, ban, ngành và tương đương cấp tỉnh, Mặt trận Tổ quốc Việt Nam cấp tỉnh, các tổ chức chính trị - xã hội cấp tỉnh; đơn vị sự nghiệp công lập trực thuộc Ủy ban nhân dân tỉnh; UBND các huyện, thành phố Long Khánh và thành phố Biên Hòa thuộc phạm vi quản lý trên địa bàn tỉnh Đồng Nai </t>
  </si>
  <si>
    <t>(Ban hành kèm theo Quyết định số       /QĐ-UBND ngày     tháng 9 năm 2024 của Ủy ban nhân dân tỉnh)</t>
  </si>
  <si>
    <t>Tiêu chuẩn, định mức tối đa sử dụng xe ô tô phục vụ công tác chung 
(xe)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</si>
</sst>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>
    <font>
      <sz val="11"/>
      <color theme="1"/>
      <name val="Calibri"/>
      <family val="2"/>
      <charset val="163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0"/>
      <name val="Arial"/>
      <family val="2"/>
    </font>
    <font>
      <sz val="12"/>
      <name val="VNI-Times"/>
    </font>
    <font>
      <sz val="11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3" fontId="2" fillId="2" borderId="0" xfId="0" applyNumberFormat="1" applyFont="1" applyFill="1" applyAlignment="1">
      <alignment vertical="center" wrapText="1"/>
    </xf>
    <xf numFmtId="3" fontId="5" fillId="2" borderId="0" xfId="0" applyNumberFormat="1" applyFont="1" applyFill="1" applyAlignment="1">
      <alignment vertical="center" wrapText="1"/>
    </xf>
    <xf numFmtId="3" fontId="2" fillId="2" borderId="0" xfId="0" applyNumberFormat="1" applyFont="1" applyFill="1" applyAlignment="1">
      <alignment horizontal="right" vertical="center" wrapText="1"/>
    </xf>
    <xf numFmtId="3" fontId="1" fillId="2" borderId="1" xfId="0" applyNumberFormat="1" applyFont="1" applyFill="1" applyBorder="1" applyAlignment="1">
      <alignment vertical="center" wrapText="1"/>
    </xf>
    <xf numFmtId="3" fontId="1" fillId="2" borderId="0" xfId="0" applyNumberFormat="1" applyFont="1" applyFill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1" fillId="2" borderId="0" xfId="0" applyNumberFormat="1" applyFont="1" applyFill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8" fillId="2" borderId="0" xfId="0" applyNumberFormat="1" applyFont="1" applyFill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</cellXfs>
  <cellStyles count="4">
    <cellStyle name="Comma 2" xfId="3"/>
    <cellStyle name="Comma 6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2"/>
  <sheetViews>
    <sheetView tabSelected="1" zoomScaleNormal="100" workbookViewId="0">
      <pane ySplit="6" topLeftCell="A7" activePane="bottomLeft" state="frozen"/>
      <selection pane="bottomLeft" activeCell="C7" sqref="C7"/>
    </sheetView>
  </sheetViews>
  <sheetFormatPr defaultColWidth="9.140625" defaultRowHeight="16.5"/>
  <cols>
    <col min="1" max="1" width="5.7109375" style="2" bestFit="1" customWidth="1"/>
    <col min="2" max="2" width="44.140625" style="2" customWidth="1"/>
    <col min="3" max="3" width="28.140625" style="3" customWidth="1"/>
    <col min="4" max="4" width="25.28515625" style="1" customWidth="1"/>
    <col min="5" max="16384" width="9.140625" style="1"/>
  </cols>
  <sheetData>
    <row r="1" spans="1:4" s="21" customFormat="1" ht="21" hidden="1" customHeight="1">
      <c r="A1" s="23" t="s">
        <v>46</v>
      </c>
      <c r="B1" s="23"/>
      <c r="C1" s="23"/>
      <c r="D1" s="23"/>
    </row>
    <row r="2" spans="1:4" ht="145.5" customHeight="1">
      <c r="A2" s="23" t="s">
        <v>69</v>
      </c>
      <c r="B2" s="23"/>
      <c r="C2" s="23"/>
      <c r="D2" s="23"/>
    </row>
    <row r="3" spans="1:4" ht="30" customHeight="1">
      <c r="A3" s="26" t="s">
        <v>70</v>
      </c>
      <c r="B3" s="26"/>
      <c r="C3" s="26"/>
      <c r="D3" s="26"/>
    </row>
    <row r="4" spans="1:4" ht="20.25" customHeight="1"/>
    <row r="5" spans="1:4" s="7" customFormat="1" ht="69.75" customHeight="1">
      <c r="A5" s="27" t="s">
        <v>0</v>
      </c>
      <c r="B5" s="27" t="s">
        <v>21</v>
      </c>
      <c r="C5" s="24" t="s">
        <v>71</v>
      </c>
      <c r="D5" s="29" t="s">
        <v>19</v>
      </c>
    </row>
    <row r="6" spans="1:4" s="7" customFormat="1" ht="2.4500000000000002" customHeight="1">
      <c r="A6" s="28"/>
      <c r="B6" s="28"/>
      <c r="C6" s="25"/>
      <c r="D6" s="29"/>
    </row>
    <row r="7" spans="1:4" s="10" customFormat="1" ht="28.15" customHeight="1">
      <c r="A7" s="8" t="s">
        <v>23</v>
      </c>
      <c r="B7" s="8" t="s">
        <v>22</v>
      </c>
      <c r="C7" s="9" t="s">
        <v>24</v>
      </c>
      <c r="D7" s="9" t="s">
        <v>25</v>
      </c>
    </row>
    <row r="8" spans="1:4" s="5" customFormat="1" ht="27.6" customHeight="1">
      <c r="A8" s="15" t="s">
        <v>1</v>
      </c>
      <c r="B8" s="4" t="s">
        <v>45</v>
      </c>
      <c r="C8" s="15">
        <f>SUBTOTAL(9,C9:C11)</f>
        <v>18</v>
      </c>
      <c r="D8" s="15"/>
    </row>
    <row r="9" spans="1:4" ht="54" customHeight="1">
      <c r="A9" s="16">
        <v>1</v>
      </c>
      <c r="B9" s="11" t="s">
        <v>7</v>
      </c>
      <c r="C9" s="18">
        <v>5</v>
      </c>
      <c r="D9" s="18" t="s">
        <v>20</v>
      </c>
    </row>
    <row r="10" spans="1:4" ht="54" customHeight="1">
      <c r="A10" s="16">
        <v>2</v>
      </c>
      <c r="B10" s="11" t="s">
        <v>47</v>
      </c>
      <c r="C10" s="18">
        <v>6</v>
      </c>
      <c r="D10" s="18" t="s">
        <v>20</v>
      </c>
    </row>
    <row r="11" spans="1:4" ht="54" customHeight="1">
      <c r="A11" s="16">
        <v>3</v>
      </c>
      <c r="B11" s="11" t="s">
        <v>48</v>
      </c>
      <c r="C11" s="18">
        <v>7</v>
      </c>
      <c r="D11" s="18" t="s">
        <v>20</v>
      </c>
    </row>
    <row r="12" spans="1:4" s="5" customFormat="1" ht="51" customHeight="1">
      <c r="A12" s="13" t="s">
        <v>2</v>
      </c>
      <c r="B12" s="22" t="s">
        <v>36</v>
      </c>
      <c r="C12" s="15">
        <v>2</v>
      </c>
      <c r="D12" s="18" t="s">
        <v>20</v>
      </c>
    </row>
    <row r="13" spans="1:4" s="5" customFormat="1" ht="69.75" customHeight="1">
      <c r="A13" s="15" t="s">
        <v>18</v>
      </c>
      <c r="B13" s="4" t="s">
        <v>49</v>
      </c>
      <c r="C13" s="15">
        <f>SUBTOTAL(9,C14:C37)</f>
        <v>130</v>
      </c>
      <c r="D13" s="15"/>
    </row>
    <row r="14" spans="1:4" ht="42" customHeight="1">
      <c r="A14" s="16">
        <v>1</v>
      </c>
      <c r="B14" s="12" t="s">
        <v>27</v>
      </c>
      <c r="C14" s="18">
        <v>6</v>
      </c>
      <c r="D14" s="18" t="s">
        <v>20</v>
      </c>
    </row>
    <row r="15" spans="1:4" s="6" customFormat="1" ht="42" customHeight="1">
      <c r="A15" s="16">
        <v>2</v>
      </c>
      <c r="B15" s="11" t="s">
        <v>28</v>
      </c>
      <c r="C15" s="18">
        <v>4</v>
      </c>
      <c r="D15" s="18" t="s">
        <v>20</v>
      </c>
    </row>
    <row r="16" spans="1:4" ht="42" customHeight="1">
      <c r="A16" s="16">
        <v>3</v>
      </c>
      <c r="B16" s="12" t="s">
        <v>29</v>
      </c>
      <c r="C16" s="18">
        <v>10</v>
      </c>
      <c r="D16" s="18" t="s">
        <v>20</v>
      </c>
    </row>
    <row r="17" spans="1:4" ht="42" customHeight="1">
      <c r="A17" s="16">
        <v>4</v>
      </c>
      <c r="B17" s="11" t="s">
        <v>34</v>
      </c>
      <c r="C17" s="18">
        <v>3</v>
      </c>
      <c r="D17" s="18" t="s">
        <v>20</v>
      </c>
    </row>
    <row r="18" spans="1:4" ht="42" customHeight="1">
      <c r="A18" s="16">
        <v>5</v>
      </c>
      <c r="B18" s="12" t="s">
        <v>33</v>
      </c>
      <c r="C18" s="18">
        <v>7</v>
      </c>
      <c r="D18" s="18" t="s">
        <v>20</v>
      </c>
    </row>
    <row r="19" spans="1:4" ht="42" customHeight="1">
      <c r="A19" s="16">
        <v>6</v>
      </c>
      <c r="B19" s="12" t="s">
        <v>32</v>
      </c>
      <c r="C19" s="18">
        <v>4</v>
      </c>
      <c r="D19" s="18" t="s">
        <v>20</v>
      </c>
    </row>
    <row r="20" spans="1:4" ht="42" customHeight="1">
      <c r="A20" s="16">
        <v>7</v>
      </c>
      <c r="B20" s="11" t="s">
        <v>31</v>
      </c>
      <c r="C20" s="18">
        <v>4</v>
      </c>
      <c r="D20" s="18" t="s">
        <v>20</v>
      </c>
    </row>
    <row r="21" spans="1:4" ht="42" customHeight="1">
      <c r="A21" s="16">
        <v>8</v>
      </c>
      <c r="B21" s="12" t="s">
        <v>35</v>
      </c>
      <c r="C21" s="18">
        <v>4</v>
      </c>
      <c r="D21" s="18" t="s">
        <v>20</v>
      </c>
    </row>
    <row r="22" spans="1:4" ht="42" customHeight="1">
      <c r="A22" s="16">
        <v>9</v>
      </c>
      <c r="B22" s="11" t="s">
        <v>39</v>
      </c>
      <c r="C22" s="18">
        <v>5</v>
      </c>
      <c r="D22" s="18" t="s">
        <v>20</v>
      </c>
    </row>
    <row r="23" spans="1:4" ht="42" customHeight="1">
      <c r="A23" s="16">
        <v>10</v>
      </c>
      <c r="B23" s="11" t="s">
        <v>38</v>
      </c>
      <c r="C23" s="18">
        <v>3</v>
      </c>
      <c r="D23" s="18" t="s">
        <v>20</v>
      </c>
    </row>
    <row r="24" spans="1:4" ht="42" customHeight="1">
      <c r="A24" s="16">
        <v>11</v>
      </c>
      <c r="B24" s="11" t="s">
        <v>10</v>
      </c>
      <c r="C24" s="18">
        <v>2</v>
      </c>
      <c r="D24" s="18" t="s">
        <v>20</v>
      </c>
    </row>
    <row r="25" spans="1:4" ht="42" customHeight="1">
      <c r="A25" s="16">
        <v>12</v>
      </c>
      <c r="B25" s="11" t="s">
        <v>37</v>
      </c>
      <c r="C25" s="18">
        <v>2</v>
      </c>
      <c r="D25" s="18" t="s">
        <v>20</v>
      </c>
    </row>
    <row r="26" spans="1:4" ht="42" customHeight="1">
      <c r="A26" s="16">
        <v>13</v>
      </c>
      <c r="B26" s="11" t="s">
        <v>15</v>
      </c>
      <c r="C26" s="18">
        <v>2</v>
      </c>
      <c r="D26" s="18" t="s">
        <v>20</v>
      </c>
    </row>
    <row r="27" spans="1:4" ht="45.75" customHeight="1">
      <c r="A27" s="16">
        <v>14</v>
      </c>
      <c r="B27" s="11" t="s">
        <v>6</v>
      </c>
      <c r="C27" s="18">
        <v>7</v>
      </c>
      <c r="D27" s="18" t="s">
        <v>20</v>
      </c>
    </row>
    <row r="28" spans="1:4" ht="45.75" customHeight="1">
      <c r="A28" s="16">
        <v>15</v>
      </c>
      <c r="B28" s="11" t="s">
        <v>17</v>
      </c>
      <c r="C28" s="18">
        <v>3</v>
      </c>
      <c r="D28" s="18" t="s">
        <v>20</v>
      </c>
    </row>
    <row r="29" spans="1:4" ht="45.75" customHeight="1">
      <c r="A29" s="16">
        <v>16</v>
      </c>
      <c r="B29" s="11" t="s">
        <v>12</v>
      </c>
      <c r="C29" s="18">
        <v>3</v>
      </c>
      <c r="D29" s="18" t="s">
        <v>20</v>
      </c>
    </row>
    <row r="30" spans="1:4" ht="45.75" customHeight="1">
      <c r="A30" s="16">
        <v>17</v>
      </c>
      <c r="B30" s="11" t="s">
        <v>13</v>
      </c>
      <c r="C30" s="18">
        <v>3</v>
      </c>
      <c r="D30" s="18" t="s">
        <v>20</v>
      </c>
    </row>
    <row r="31" spans="1:4" ht="49.5" customHeight="1">
      <c r="A31" s="16">
        <v>18</v>
      </c>
      <c r="B31" s="11" t="s">
        <v>14</v>
      </c>
      <c r="C31" s="18">
        <v>6</v>
      </c>
      <c r="D31" s="18" t="s">
        <v>20</v>
      </c>
    </row>
    <row r="32" spans="1:4" ht="49.5" customHeight="1">
      <c r="A32" s="16">
        <v>19</v>
      </c>
      <c r="B32" s="11" t="s">
        <v>4</v>
      </c>
      <c r="C32" s="18">
        <v>4</v>
      </c>
      <c r="D32" s="18" t="s">
        <v>20</v>
      </c>
    </row>
    <row r="33" spans="1:4" ht="49.5" customHeight="1">
      <c r="A33" s="16">
        <v>20</v>
      </c>
      <c r="B33" s="11" t="s">
        <v>50</v>
      </c>
      <c r="C33" s="18">
        <v>3</v>
      </c>
      <c r="D33" s="18" t="s">
        <v>20</v>
      </c>
    </row>
    <row r="34" spans="1:4" s="6" customFormat="1" ht="49.5" customHeight="1">
      <c r="A34" s="16">
        <v>21</v>
      </c>
      <c r="B34" s="11" t="s">
        <v>40</v>
      </c>
      <c r="C34" s="18">
        <v>2</v>
      </c>
      <c r="D34" s="18" t="s">
        <v>20</v>
      </c>
    </row>
    <row r="35" spans="1:4" ht="49.5" customHeight="1">
      <c r="A35" s="16">
        <v>22</v>
      </c>
      <c r="B35" s="11" t="s">
        <v>11</v>
      </c>
      <c r="C35" s="18">
        <v>2</v>
      </c>
      <c r="D35" s="18" t="s">
        <v>20</v>
      </c>
    </row>
    <row r="36" spans="1:4" ht="49.5" customHeight="1">
      <c r="A36" s="16">
        <v>23</v>
      </c>
      <c r="B36" s="11" t="s">
        <v>5</v>
      </c>
      <c r="C36" s="18">
        <v>2</v>
      </c>
      <c r="D36" s="18" t="s">
        <v>20</v>
      </c>
    </row>
    <row r="37" spans="1:4" ht="49.5" customHeight="1">
      <c r="A37" s="16">
        <v>24</v>
      </c>
      <c r="B37" s="12" t="s">
        <v>30</v>
      </c>
      <c r="C37" s="19">
        <v>39</v>
      </c>
      <c r="D37" s="18" t="s">
        <v>20</v>
      </c>
    </row>
    <row r="38" spans="1:4" ht="88.15" customHeight="1">
      <c r="A38" s="15" t="s">
        <v>3</v>
      </c>
      <c r="B38" s="4" t="s">
        <v>51</v>
      </c>
      <c r="C38" s="15">
        <f>SUBTOTAL(9,C39:C44)</f>
        <v>15</v>
      </c>
      <c r="D38" s="18"/>
    </row>
    <row r="39" spans="1:4" ht="48" customHeight="1">
      <c r="A39" s="16">
        <v>1</v>
      </c>
      <c r="B39" s="11" t="s">
        <v>54</v>
      </c>
      <c r="C39" s="18">
        <v>3</v>
      </c>
      <c r="D39" s="18" t="s">
        <v>20</v>
      </c>
    </row>
    <row r="40" spans="1:4" ht="48" customHeight="1">
      <c r="A40" s="16">
        <v>2</v>
      </c>
      <c r="B40" s="11" t="s">
        <v>41</v>
      </c>
      <c r="C40" s="18">
        <v>4</v>
      </c>
      <c r="D40" s="18" t="s">
        <v>20</v>
      </c>
    </row>
    <row r="41" spans="1:4" ht="48" customHeight="1">
      <c r="A41" s="16">
        <v>3</v>
      </c>
      <c r="B41" s="11" t="s">
        <v>16</v>
      </c>
      <c r="C41" s="18">
        <v>1</v>
      </c>
      <c r="D41" s="18" t="s">
        <v>20</v>
      </c>
    </row>
    <row r="42" spans="1:4" ht="48" customHeight="1">
      <c r="A42" s="16">
        <v>4</v>
      </c>
      <c r="B42" s="11" t="s">
        <v>42</v>
      </c>
      <c r="C42" s="18">
        <v>3</v>
      </c>
      <c r="D42" s="18" t="s">
        <v>20</v>
      </c>
    </row>
    <row r="43" spans="1:4" ht="48" customHeight="1">
      <c r="A43" s="16">
        <v>5</v>
      </c>
      <c r="B43" s="11" t="s">
        <v>52</v>
      </c>
      <c r="C43" s="18">
        <v>2</v>
      </c>
      <c r="D43" s="18" t="s">
        <v>20</v>
      </c>
    </row>
    <row r="44" spans="1:4" ht="48" customHeight="1">
      <c r="A44" s="16">
        <v>6</v>
      </c>
      <c r="B44" s="11" t="s">
        <v>53</v>
      </c>
      <c r="C44" s="18">
        <v>2</v>
      </c>
      <c r="D44" s="18" t="s">
        <v>20</v>
      </c>
    </row>
    <row r="45" spans="1:4" s="5" customFormat="1" ht="87" customHeight="1">
      <c r="A45" s="15" t="s">
        <v>3</v>
      </c>
      <c r="B45" s="4" t="s">
        <v>55</v>
      </c>
      <c r="C45" s="15">
        <f>SUBTOTAL(9,C46:C49)</f>
        <v>7</v>
      </c>
      <c r="D45" s="15"/>
    </row>
    <row r="46" spans="1:4" ht="49.5" customHeight="1">
      <c r="A46" s="16">
        <v>1</v>
      </c>
      <c r="B46" s="11" t="s">
        <v>8</v>
      </c>
      <c r="C46" s="18">
        <v>2</v>
      </c>
      <c r="D46" s="18" t="s">
        <v>20</v>
      </c>
    </row>
    <row r="47" spans="1:4" ht="49.5" customHeight="1">
      <c r="A47" s="16">
        <v>2</v>
      </c>
      <c r="B47" s="11" t="s">
        <v>26</v>
      </c>
      <c r="C47" s="18">
        <v>2</v>
      </c>
      <c r="D47" s="18" t="s">
        <v>20</v>
      </c>
    </row>
    <row r="48" spans="1:4" ht="49.5" customHeight="1">
      <c r="A48" s="16">
        <v>3</v>
      </c>
      <c r="B48" s="11" t="s">
        <v>9</v>
      </c>
      <c r="C48" s="18">
        <v>2</v>
      </c>
      <c r="D48" s="18" t="s">
        <v>20</v>
      </c>
    </row>
    <row r="49" spans="1:4" ht="53.25" customHeight="1">
      <c r="A49" s="16">
        <v>4</v>
      </c>
      <c r="B49" s="11" t="s">
        <v>68</v>
      </c>
      <c r="C49" s="18">
        <v>1</v>
      </c>
      <c r="D49" s="18" t="s">
        <v>20</v>
      </c>
    </row>
    <row r="50" spans="1:4" s="5" customFormat="1" ht="53.25" customHeight="1">
      <c r="A50" s="15" t="s">
        <v>43</v>
      </c>
      <c r="B50" s="4" t="s">
        <v>56</v>
      </c>
      <c r="C50" s="15">
        <f>SUBTOTAL(9,C51:C61)</f>
        <v>75</v>
      </c>
      <c r="D50" s="15"/>
    </row>
    <row r="51" spans="1:4" ht="73.5" customHeight="1">
      <c r="A51" s="16">
        <v>1</v>
      </c>
      <c r="B51" s="11" t="s">
        <v>57</v>
      </c>
      <c r="C51" s="18">
        <v>7</v>
      </c>
      <c r="D51" s="18" t="s">
        <v>20</v>
      </c>
    </row>
    <row r="52" spans="1:4" ht="71.25" customHeight="1">
      <c r="A52" s="16">
        <v>2</v>
      </c>
      <c r="B52" s="11" t="s">
        <v>58</v>
      </c>
      <c r="C52" s="18">
        <v>7</v>
      </c>
      <c r="D52" s="18" t="s">
        <v>20</v>
      </c>
    </row>
    <row r="53" spans="1:4" ht="66">
      <c r="A53" s="16">
        <v>3</v>
      </c>
      <c r="B53" s="11" t="s">
        <v>59</v>
      </c>
      <c r="C53" s="18">
        <v>6</v>
      </c>
      <c r="D53" s="18" t="s">
        <v>20</v>
      </c>
    </row>
    <row r="54" spans="1:4" ht="66">
      <c r="A54" s="16">
        <v>4</v>
      </c>
      <c r="B54" s="11" t="s">
        <v>60</v>
      </c>
      <c r="C54" s="18">
        <v>6</v>
      </c>
      <c r="D54" s="18" t="s">
        <v>20</v>
      </c>
    </row>
    <row r="55" spans="1:4" ht="83.25" customHeight="1">
      <c r="A55" s="16">
        <v>5</v>
      </c>
      <c r="B55" s="11" t="s">
        <v>61</v>
      </c>
      <c r="C55" s="18">
        <v>6</v>
      </c>
      <c r="D55" s="18" t="s">
        <v>20</v>
      </c>
    </row>
    <row r="56" spans="1:4" ht="75" customHeight="1">
      <c r="A56" s="16">
        <v>6</v>
      </c>
      <c r="B56" s="11" t="s">
        <v>62</v>
      </c>
      <c r="C56" s="18">
        <v>8</v>
      </c>
      <c r="D56" s="18" t="s">
        <v>20</v>
      </c>
    </row>
    <row r="57" spans="1:4" ht="79.5" customHeight="1">
      <c r="A57" s="16">
        <v>7</v>
      </c>
      <c r="B57" s="11" t="s">
        <v>63</v>
      </c>
      <c r="C57" s="18">
        <v>7</v>
      </c>
      <c r="D57" s="18" t="s">
        <v>20</v>
      </c>
    </row>
    <row r="58" spans="1:4" ht="79.5" customHeight="1">
      <c r="A58" s="16">
        <v>8</v>
      </c>
      <c r="B58" s="11" t="s">
        <v>64</v>
      </c>
      <c r="C58" s="18">
        <v>7</v>
      </c>
      <c r="D58" s="18" t="s">
        <v>20</v>
      </c>
    </row>
    <row r="59" spans="1:4" ht="80.25" customHeight="1">
      <c r="A59" s="16">
        <v>9</v>
      </c>
      <c r="B59" s="11" t="s">
        <v>67</v>
      </c>
      <c r="C59" s="18">
        <v>7</v>
      </c>
      <c r="D59" s="18" t="s">
        <v>20</v>
      </c>
    </row>
    <row r="60" spans="1:4" ht="80.25" customHeight="1">
      <c r="A60" s="17">
        <v>10</v>
      </c>
      <c r="B60" s="14" t="s">
        <v>65</v>
      </c>
      <c r="C60" s="20">
        <v>6</v>
      </c>
      <c r="D60" s="18" t="s">
        <v>20</v>
      </c>
    </row>
    <row r="61" spans="1:4" ht="78" customHeight="1">
      <c r="A61" s="16">
        <v>11</v>
      </c>
      <c r="B61" s="11" t="s">
        <v>66</v>
      </c>
      <c r="C61" s="18">
        <v>8</v>
      </c>
      <c r="D61" s="18" t="s">
        <v>20</v>
      </c>
    </row>
    <row r="62" spans="1:4" ht="31.5" customHeight="1">
      <c r="A62" s="16"/>
      <c r="B62" s="13" t="s">
        <v>44</v>
      </c>
      <c r="C62" s="15">
        <f>SUBTOTAL(9,C8:C61)</f>
        <v>247</v>
      </c>
      <c r="D62" s="18"/>
    </row>
  </sheetData>
  <autoFilter ref="A8:D53"/>
  <mergeCells count="7">
    <mergeCell ref="A1:D1"/>
    <mergeCell ref="C5:C6"/>
    <mergeCell ref="A3:D3"/>
    <mergeCell ref="A2:D2"/>
    <mergeCell ref="A5:A6"/>
    <mergeCell ref="B5:B6"/>
    <mergeCell ref="D5:D6"/>
  </mergeCells>
  <pageMargins left="0.39370078740157483" right="0.39370078740157483" top="0.59055118110236227" bottom="0.59055118110236227" header="0.31496062992125984" footer="0.31496062992125984"/>
  <pageSetup paperSize="9" scale="96" fitToHeight="0" orientation="portrait" horizontalDpi="300" verticalDpi="300" r:id="rId1"/>
  <headerFooter differentFirst="1">
    <oddHeader>&amp;C&amp;"Times New Roman,Regular"&amp;12&amp;P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1F4DAA-539B-439B-8BC1-CD8FFB9DDE42}"/>
</file>

<file path=customXml/itemProps2.xml><?xml version="1.0" encoding="utf-8"?>
<ds:datastoreItem xmlns:ds="http://schemas.openxmlformats.org/officeDocument/2006/customXml" ds:itemID="{B96C4904-229A-46AA-B883-19E23F27BC7F}"/>
</file>

<file path=customXml/itemProps3.xml><?xml version="1.0" encoding="utf-8"?>
<ds:datastoreItem xmlns:ds="http://schemas.openxmlformats.org/officeDocument/2006/customXml" ds:itemID="{262DCB5E-F031-4309-BCBC-5E6244A400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 kem QĐ</vt:lpstr>
      <vt:lpstr>'PL kem QĐ'!Print_Area</vt:lpstr>
      <vt:lpstr>'PL kem QĐ'!Print_Titles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NguyenDangTu</cp:lastModifiedBy>
  <cp:lastPrinted>2024-08-31T04:19:33Z</cp:lastPrinted>
  <dcterms:created xsi:type="dcterms:W3CDTF">2023-10-21T07:49:13Z</dcterms:created>
  <dcterms:modified xsi:type="dcterms:W3CDTF">2024-09-19T08:10:12Z</dcterms:modified>
</cp:coreProperties>
</file>