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UNG 2021\7. QUYẾT ĐỊNH VỀ VÙNG TẠO NGUỒN\DỰ THẢO LẤY Ý KIẾN LẦN 2\"/>
    </mc:Choice>
  </mc:AlternateContent>
  <bookViews>
    <workbookView xWindow="0" yWindow="120" windowWidth="19440" windowHeight="8040"/>
  </bookViews>
  <sheets>
    <sheet name="58 xã thuộc vùng tạo nguồn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4" l="1"/>
  <c r="E43" i="4"/>
  <c r="E67" i="4"/>
  <c r="E38" i="4"/>
  <c r="E55" i="4"/>
  <c r="E9" i="4"/>
  <c r="E72" i="4"/>
  <c r="E20" i="4"/>
  <c r="E29" i="4"/>
  <c r="E8" i="4" l="1"/>
</calcChain>
</file>

<file path=xl/sharedStrings.xml><?xml version="1.0" encoding="utf-8"?>
<sst xmlns="http://schemas.openxmlformats.org/spreadsheetml/2006/main" count="98" uniqueCount="89">
  <si>
    <t>Tổng số hộ</t>
  </si>
  <si>
    <t>Huyện Cẩm Mỹ</t>
  </si>
  <si>
    <t>Tổng</t>
  </si>
  <si>
    <t>Xã Lâm San</t>
  </si>
  <si>
    <t>Xã Long Giao</t>
  </si>
  <si>
    <t>Xã Sông Nhạn</t>
  </si>
  <si>
    <t>Xã Thừa Đức</t>
  </si>
  <si>
    <t>Xã Xuân Bảo</t>
  </si>
  <si>
    <t>Xã Xuân Đông</t>
  </si>
  <si>
    <t>Xã Xuân Mỹ</t>
  </si>
  <si>
    <t>Xã Xuân Quế</t>
  </si>
  <si>
    <t>Huyện Định Quán</t>
  </si>
  <si>
    <t>Thị trấn Định Quán</t>
  </si>
  <si>
    <t>Xã Gia Canh</t>
  </si>
  <si>
    <t>Xã La Ngà</t>
  </si>
  <si>
    <t>Xã Ngọc Định</t>
  </si>
  <si>
    <t>Xã Phú Cường</t>
  </si>
  <si>
    <t>Xã Phú Hòa</t>
  </si>
  <si>
    <t>Xã Phú Ngọc</t>
  </si>
  <si>
    <t>Xã Suối Nho</t>
  </si>
  <si>
    <t>Xã Thanh Sơn</t>
  </si>
  <si>
    <t>Huyện Long Thành</t>
  </si>
  <si>
    <t>Xã Bình Sơn</t>
  </si>
  <si>
    <t>Xã Phước Bình</t>
  </si>
  <si>
    <t>Xã Tân Hiệp</t>
  </si>
  <si>
    <t>Huyện Tân Phú</t>
  </si>
  <si>
    <t>Thị trấn Tân Phú</t>
  </si>
  <si>
    <t>Xã Núi Tượng</t>
  </si>
  <si>
    <t>Xã Phú An</t>
  </si>
  <si>
    <t>Xã Phú Lập</t>
  </si>
  <si>
    <t>Xã Phú Lộc</t>
  </si>
  <si>
    <t>Xã Phú Sơn</t>
  </si>
  <si>
    <t>Xã Phú Thịnh</t>
  </si>
  <si>
    <t>Xã Phú Trung</t>
  </si>
  <si>
    <t>Xã Phú Xuân</t>
  </si>
  <si>
    <t>Huyện Thống Nhất</t>
  </si>
  <si>
    <t>Xã Bàu Hàm 2</t>
  </si>
  <si>
    <t>Xã Gia Kiệm</t>
  </si>
  <si>
    <t>Xã Hưng Lộc</t>
  </si>
  <si>
    <t>Xã Xuân Thạnh</t>
  </si>
  <si>
    <t>Huyện Trảng Bom</t>
  </si>
  <si>
    <t>Xã Hố Nai 3</t>
  </si>
  <si>
    <t>Xã Sông Trầu</t>
  </si>
  <si>
    <t>Xã Tây Hoà</t>
  </si>
  <si>
    <t>Huyện Vĩnh Cửu</t>
  </si>
  <si>
    <t>Thị trấn Vĩnh An</t>
  </si>
  <si>
    <t>Xã Hiếu Liêm</t>
  </si>
  <si>
    <t>Xã Mã Đà</t>
  </si>
  <si>
    <t>Xã Vĩnh Tân</t>
  </si>
  <si>
    <t>Huyện Xuân Lộc</t>
  </si>
  <si>
    <t>Thị trấn Gia Ray</t>
  </si>
  <si>
    <t>Xã Bảo Hoà</t>
  </si>
  <si>
    <t>Xã Suối Cao</t>
  </si>
  <si>
    <t>Xã Suối Cát</t>
  </si>
  <si>
    <t>Xã Xuân Bắc</t>
  </si>
  <si>
    <t>Xã Xuân Hòa</t>
  </si>
  <si>
    <t>Xã Xuân Hưng</t>
  </si>
  <si>
    <t>Xã Xuân Tâm</t>
  </si>
  <si>
    <t>Xã Xuân Thành</t>
  </si>
  <si>
    <t>Xã Xuân Thọ</t>
  </si>
  <si>
    <t>Xã Xuân Trường</t>
  </si>
  <si>
    <t>Thành phố Biên Hòa</t>
  </si>
  <si>
    <t>Phường Xuân Thanh</t>
  </si>
  <si>
    <t>Xã Bàu Trâm</t>
  </si>
  <si>
    <t>Xã Hàng Gòn</t>
  </si>
  <si>
    <t>STT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</si>
  <si>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</si>
  <si>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</si>
  <si>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</si>
  <si>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</si>
  <si>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</si>
  <si>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</si>
  <si>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</si>
  <si>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</si>
  <si>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</si>
  <si>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</si>
  <si>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STT xã</t>
  </si>
  <si>
    <t>Tổng (58 xã, phường, thị trấn)</t>
  </si>
  <si>
    <t>ỦY BAN NHÂN DÂN
 TỈNH ĐỒNG NAI</t>
  </si>
  <si>
    <t>CỘNG HÒA XÃ HỘI CHỦ NGHĨA VIỆT NAM
Độc lập - Tự do - Hạnh phúc</t>
  </si>
  <si>
    <t>Phường Bảo Vinh</t>
  </si>
  <si>
    <t>Phường Phước Tân</t>
  </si>
  <si>
    <t>Phường Bàu Sen</t>
  </si>
  <si>
    <t>Phường Xuân Lập</t>
  </si>
  <si>
    <t>Thành phố Long Khánh</t>
  </si>
  <si>
    <t>Tên huyện</t>
  </si>
  <si>
    <t>PHỤ LỤC II</t>
  </si>
  <si>
    <t>(Kèm theo Quyết định số        /2021/QĐ/-UBND ngày     tháng       năm 2021 
của Ủy ban nhân dân tỉnh Đồng Nai)</t>
  </si>
  <si>
    <t>Danh sách các xã, phường, thị trấn thuộc vùng tạo nguồn cán bộ thuộc vùng 
dân tộc thiểu số và miền núi trên địa bàn tỉnh Đồng 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</si>
</sst>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2"/>
      <name val="Times New Roman"/>
      <family val="1"/>
    </font>
    <font>
      <sz val="8.25"/>
      <name val="Microsoft Sans Serif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1" fontId="5" fillId="0" borderId="1" xfId="2" applyNumberFormat="1" applyFont="1" applyBorder="1" applyProtection="1"/>
    <xf numFmtId="0" fontId="4" fillId="0" borderId="1" xfId="0" applyFont="1" applyBorder="1" applyAlignment="1" applyProtection="1">
      <alignment horizontal="left" wrapText="1"/>
    </xf>
    <xf numFmtId="0" fontId="7" fillId="0" borderId="0" xfId="3" applyFont="1" applyAlignment="1">
      <alignment wrapText="1"/>
    </xf>
    <xf numFmtId="0" fontId="8" fillId="0" borderId="0" xfId="0" applyFont="1"/>
    <xf numFmtId="0" fontId="9" fillId="0" borderId="1" xfId="1" applyFont="1" applyBorder="1" applyAlignment="1">
      <alignment horizontal="center" vertical="center" wrapText="1"/>
    </xf>
    <xf numFmtId="1" fontId="7" fillId="0" borderId="1" xfId="2" applyNumberFormat="1" applyFont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top" wrapText="1"/>
    </xf>
    <xf numFmtId="1" fontId="2" fillId="0" borderId="1" xfId="2" applyNumberFormat="1" applyFont="1" applyBorder="1" applyProtection="1"/>
    <xf numFmtId="0" fontId="11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 applyProtection="1">
      <alignment vertical="top" wrapText="1"/>
    </xf>
    <xf numFmtId="0" fontId="8" fillId="0" borderId="1" xfId="0" applyFont="1" applyBorder="1"/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3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wrapText="1"/>
    </xf>
  </cellXfs>
  <cellStyles count="4">
    <cellStyle name="Comma 3" xfId="2"/>
    <cellStyle name="Normal" xfId="0" builtinId="0"/>
    <cellStyle name="Normal 5 2" xfId="3"/>
    <cellStyle name="Normal_dân tộc thiểu số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19050</xdr:rowOff>
    </xdr:from>
    <xdr:to>
      <xdr:col>3</xdr:col>
      <xdr:colOff>1390650</xdr:colOff>
      <xdr:row>5</xdr:row>
      <xdr:rowOff>19050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V="1">
          <a:off x="2152650" y="933450"/>
          <a:ext cx="16192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857249</xdr:colOff>
      <xdr:row>0</xdr:row>
      <xdr:rowOff>523875</xdr:rowOff>
    </xdr:from>
    <xdr:to>
      <xdr:col>4</xdr:col>
      <xdr:colOff>1085849</xdr:colOff>
      <xdr:row>0</xdr:row>
      <xdr:rowOff>523875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3238499" y="523875"/>
          <a:ext cx="21621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0</xdr:row>
      <xdr:rowOff>523875</xdr:rowOff>
    </xdr:from>
    <xdr:to>
      <xdr:col>1</xdr:col>
      <xdr:colOff>857250</xdr:colOff>
      <xdr:row>0</xdr:row>
      <xdr:rowOff>523875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 flipV="1">
          <a:off x="600075" y="523875"/>
          <a:ext cx="6667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7"/>
  <sheetViews>
    <sheetView tabSelected="1" workbookViewId="0">
      <selection activeCell="E9" sqref="E9"/>
    </sheetView>
  </sheetViews>
  <sheetFormatPr defaultRowHeight="17.25" x14ac:dyDescent="0.3"/>
  <cols>
    <col min="1" max="1" width="6.140625" style="7" customWidth="1"/>
    <col min="2" max="2" width="22.42578125" style="4" customWidth="1"/>
    <col min="3" max="3" width="7.140625" style="7" customWidth="1"/>
    <col min="4" max="4" width="29" style="4" customWidth="1"/>
    <col min="5" max="5" width="30.5703125" style="4" customWidth="1"/>
    <col min="6" max="16384" width="9.140625" style="4"/>
  </cols>
  <sheetData>
    <row r="1" spans="1:55" ht="42.75" customHeight="1" x14ac:dyDescent="0.3">
      <c r="A1" s="17" t="s">
        <v>78</v>
      </c>
      <c r="B1" s="17"/>
      <c r="D1" s="17" t="s">
        <v>79</v>
      </c>
      <c r="E1" s="18"/>
    </row>
    <row r="2" spans="1:55" ht="18.75" x14ac:dyDescent="0.3">
      <c r="D2" s="17"/>
      <c r="E2" s="18"/>
    </row>
    <row r="3" spans="1:55" ht="24" customHeight="1" x14ac:dyDescent="0.3">
      <c r="A3" s="19" t="s">
        <v>86</v>
      </c>
      <c r="B3" s="19"/>
      <c r="C3" s="19"/>
      <c r="D3" s="19"/>
      <c r="E3" s="1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35.25" customHeight="1" x14ac:dyDescent="0.3">
      <c r="A4" s="22" t="s">
        <v>88</v>
      </c>
      <c r="B4" s="23"/>
      <c r="C4" s="23"/>
      <c r="D4" s="23"/>
      <c r="E4" s="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ht="35.25" customHeight="1" x14ac:dyDescent="0.3">
      <c r="A5" s="24" t="s">
        <v>87</v>
      </c>
      <c r="B5" s="20"/>
      <c r="C5" s="20"/>
      <c r="D5" s="20"/>
      <c r="E5" s="2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ht="21.75" customHeight="1" x14ac:dyDescent="0.3">
      <c r="A6" s="4"/>
      <c r="C6" s="4"/>
      <c r="D6"/>
    </row>
    <row r="7" spans="1:55" ht="30.75" customHeight="1" x14ac:dyDescent="0.3">
      <c r="A7" s="21" t="s">
        <v>65</v>
      </c>
      <c r="B7" s="21" t="s">
        <v>85</v>
      </c>
      <c r="C7" s="21" t="s">
        <v>76</v>
      </c>
      <c r="D7" s="21" t="s">
        <v>77</v>
      </c>
      <c r="E7" s="5" t="s">
        <v>0</v>
      </c>
    </row>
    <row r="8" spans="1:55" ht="26.25" customHeight="1" x14ac:dyDescent="0.3">
      <c r="A8" s="21"/>
      <c r="B8" s="21"/>
      <c r="C8" s="21"/>
      <c r="D8" s="21"/>
      <c r="E8" s="6">
        <f>E29+E20+E72+E9+E55+E38+E67+E43+E76+E60</f>
        <v>14021</v>
      </c>
    </row>
    <row r="9" spans="1:55" ht="22.5" customHeight="1" x14ac:dyDescent="0.3">
      <c r="A9" s="15" t="s">
        <v>66</v>
      </c>
      <c r="B9" s="13" t="s">
        <v>25</v>
      </c>
      <c r="C9" s="11"/>
      <c r="D9" s="10" t="s">
        <v>2</v>
      </c>
      <c r="E9" s="9">
        <f>SUM(E10:E19)</f>
        <v>1874</v>
      </c>
    </row>
    <row r="10" spans="1:55" ht="22.5" customHeight="1" x14ac:dyDescent="0.3">
      <c r="A10" s="15"/>
      <c r="B10" s="13"/>
      <c r="C10" s="8">
        <v>1</v>
      </c>
      <c r="D10" s="2" t="s">
        <v>26</v>
      </c>
      <c r="E10" s="1">
        <v>649</v>
      </c>
    </row>
    <row r="11" spans="1:55" ht="22.5" customHeight="1" x14ac:dyDescent="0.3">
      <c r="A11" s="15"/>
      <c r="B11" s="13"/>
      <c r="C11" s="8">
        <v>2</v>
      </c>
      <c r="D11" s="2" t="s">
        <v>27</v>
      </c>
      <c r="E11" s="1">
        <v>167</v>
      </c>
    </row>
    <row r="12" spans="1:55" ht="22.5" customHeight="1" x14ac:dyDescent="0.3">
      <c r="A12" s="15"/>
      <c r="B12" s="13"/>
      <c r="C12" s="8">
        <v>3</v>
      </c>
      <c r="D12" s="2" t="s">
        <v>28</v>
      </c>
      <c r="E12" s="1">
        <v>84</v>
      </c>
    </row>
    <row r="13" spans="1:55" ht="22.5" customHeight="1" x14ac:dyDescent="0.3">
      <c r="A13" s="15"/>
      <c r="B13" s="13"/>
      <c r="C13" s="8">
        <v>4</v>
      </c>
      <c r="D13" s="2" t="s">
        <v>29</v>
      </c>
      <c r="E13" s="1">
        <v>137</v>
      </c>
    </row>
    <row r="14" spans="1:55" ht="22.5" customHeight="1" x14ac:dyDescent="0.3">
      <c r="A14" s="15"/>
      <c r="B14" s="13"/>
      <c r="C14" s="8">
        <v>5</v>
      </c>
      <c r="D14" s="2" t="s">
        <v>30</v>
      </c>
      <c r="E14" s="1">
        <v>182</v>
      </c>
    </row>
    <row r="15" spans="1:55" ht="22.5" customHeight="1" x14ac:dyDescent="0.3">
      <c r="A15" s="15"/>
      <c r="B15" s="13"/>
      <c r="C15" s="8">
        <v>6</v>
      </c>
      <c r="D15" s="2" t="s">
        <v>31</v>
      </c>
      <c r="E15" s="1">
        <v>176</v>
      </c>
    </row>
    <row r="16" spans="1:55" ht="22.5" customHeight="1" x14ac:dyDescent="0.3">
      <c r="A16" s="15"/>
      <c r="B16" s="13"/>
      <c r="C16" s="8">
        <v>7</v>
      </c>
      <c r="D16" s="2" t="s">
        <v>32</v>
      </c>
      <c r="E16" s="1">
        <v>138</v>
      </c>
    </row>
    <row r="17" spans="1:5" ht="22.5" customHeight="1" x14ac:dyDescent="0.3">
      <c r="A17" s="15"/>
      <c r="B17" s="13"/>
      <c r="C17" s="8">
        <v>8</v>
      </c>
      <c r="D17" s="2" t="s">
        <v>33</v>
      </c>
      <c r="E17" s="1">
        <v>75</v>
      </c>
    </row>
    <row r="18" spans="1:5" ht="22.5" customHeight="1" x14ac:dyDescent="0.3">
      <c r="A18" s="15"/>
      <c r="B18" s="13"/>
      <c r="C18" s="8">
        <v>9</v>
      </c>
      <c r="D18" s="2" t="s">
        <v>34</v>
      </c>
      <c r="E18" s="1">
        <v>152</v>
      </c>
    </row>
    <row r="19" spans="1:5" ht="22.5" customHeight="1" x14ac:dyDescent="0.3">
      <c r="A19" s="15"/>
      <c r="B19" s="13"/>
      <c r="C19" s="8">
        <v>10</v>
      </c>
      <c r="D19" s="2" t="s">
        <v>20</v>
      </c>
      <c r="E19" s="1">
        <v>114</v>
      </c>
    </row>
    <row r="20" spans="1:5" ht="22.5" customHeight="1" x14ac:dyDescent="0.3">
      <c r="A20" s="16" t="s">
        <v>67</v>
      </c>
      <c r="B20" s="13" t="s">
        <v>11</v>
      </c>
      <c r="C20" s="11"/>
      <c r="D20" s="10" t="s">
        <v>2</v>
      </c>
      <c r="E20" s="9">
        <f>SUM(E21:E28)</f>
        <v>1689</v>
      </c>
    </row>
    <row r="21" spans="1:5" ht="22.5" customHeight="1" x14ac:dyDescent="0.3">
      <c r="A21" s="16"/>
      <c r="B21" s="13"/>
      <c r="C21" s="8">
        <v>11</v>
      </c>
      <c r="D21" s="2" t="s">
        <v>12</v>
      </c>
      <c r="E21" s="1">
        <v>490</v>
      </c>
    </row>
    <row r="22" spans="1:5" ht="22.5" customHeight="1" x14ac:dyDescent="0.3">
      <c r="A22" s="16"/>
      <c r="B22" s="13"/>
      <c r="C22" s="8">
        <v>12</v>
      </c>
      <c r="D22" s="2" t="s">
        <v>13</v>
      </c>
      <c r="E22" s="1">
        <v>176</v>
      </c>
    </row>
    <row r="23" spans="1:5" ht="22.5" customHeight="1" x14ac:dyDescent="0.3">
      <c r="A23" s="16"/>
      <c r="B23" s="13"/>
      <c r="C23" s="8">
        <v>13</v>
      </c>
      <c r="D23" s="2" t="s">
        <v>14</v>
      </c>
      <c r="E23" s="1">
        <v>184</v>
      </c>
    </row>
    <row r="24" spans="1:5" ht="22.5" customHeight="1" x14ac:dyDescent="0.3">
      <c r="A24" s="16"/>
      <c r="B24" s="13"/>
      <c r="C24" s="8">
        <v>14</v>
      </c>
      <c r="D24" s="2" t="s">
        <v>15</v>
      </c>
      <c r="E24" s="1">
        <v>180</v>
      </c>
    </row>
    <row r="25" spans="1:5" ht="22.5" customHeight="1" x14ac:dyDescent="0.3">
      <c r="A25" s="16"/>
      <c r="B25" s="13"/>
      <c r="C25" s="8">
        <v>15</v>
      </c>
      <c r="D25" s="2" t="s">
        <v>16</v>
      </c>
      <c r="E25" s="1">
        <v>82</v>
      </c>
    </row>
    <row r="26" spans="1:5" ht="22.5" customHeight="1" x14ac:dyDescent="0.3">
      <c r="A26" s="16"/>
      <c r="B26" s="13"/>
      <c r="C26" s="8">
        <v>16</v>
      </c>
      <c r="D26" s="2" t="s">
        <v>17</v>
      </c>
      <c r="E26" s="1">
        <v>119</v>
      </c>
    </row>
    <row r="27" spans="1:5" ht="22.5" customHeight="1" x14ac:dyDescent="0.3">
      <c r="A27" s="16"/>
      <c r="B27" s="13"/>
      <c r="C27" s="8">
        <v>17</v>
      </c>
      <c r="D27" s="2" t="s">
        <v>18</v>
      </c>
      <c r="E27" s="1">
        <v>111</v>
      </c>
    </row>
    <row r="28" spans="1:5" ht="22.5" customHeight="1" x14ac:dyDescent="0.3">
      <c r="A28" s="16"/>
      <c r="B28" s="13"/>
      <c r="C28" s="8">
        <v>18</v>
      </c>
      <c r="D28" s="2" t="s">
        <v>19</v>
      </c>
      <c r="E28" s="1">
        <v>347</v>
      </c>
    </row>
    <row r="29" spans="1:5" ht="22.5" customHeight="1" x14ac:dyDescent="0.3">
      <c r="A29" s="16" t="s">
        <v>68</v>
      </c>
      <c r="B29" s="13" t="s">
        <v>1</v>
      </c>
      <c r="C29" s="11"/>
      <c r="D29" s="10" t="s">
        <v>2</v>
      </c>
      <c r="E29" s="9">
        <f>SUM(E30:E37)</f>
        <v>1797</v>
      </c>
    </row>
    <row r="30" spans="1:5" ht="22.5" customHeight="1" x14ac:dyDescent="0.3">
      <c r="A30" s="14"/>
      <c r="B30" s="13"/>
      <c r="C30" s="8">
        <v>19</v>
      </c>
      <c r="D30" s="2" t="s">
        <v>3</v>
      </c>
      <c r="E30" s="1">
        <v>225</v>
      </c>
    </row>
    <row r="31" spans="1:5" ht="22.5" customHeight="1" x14ac:dyDescent="0.3">
      <c r="A31" s="14"/>
      <c r="B31" s="13"/>
      <c r="C31" s="8">
        <v>20</v>
      </c>
      <c r="D31" s="2" t="s">
        <v>4</v>
      </c>
      <c r="E31" s="1">
        <v>107</v>
      </c>
    </row>
    <row r="32" spans="1:5" ht="22.5" customHeight="1" x14ac:dyDescent="0.3">
      <c r="A32" s="14"/>
      <c r="B32" s="13"/>
      <c r="C32" s="8">
        <v>21</v>
      </c>
      <c r="D32" s="2" t="s">
        <v>5</v>
      </c>
      <c r="E32" s="1">
        <v>411</v>
      </c>
    </row>
    <row r="33" spans="1:5" ht="22.5" customHeight="1" x14ac:dyDescent="0.3">
      <c r="A33" s="14"/>
      <c r="B33" s="13"/>
      <c r="C33" s="8">
        <v>22</v>
      </c>
      <c r="D33" s="2" t="s">
        <v>6</v>
      </c>
      <c r="E33" s="1">
        <v>55</v>
      </c>
    </row>
    <row r="34" spans="1:5" ht="22.5" customHeight="1" x14ac:dyDescent="0.3">
      <c r="A34" s="14"/>
      <c r="B34" s="13"/>
      <c r="C34" s="8">
        <v>23</v>
      </c>
      <c r="D34" s="2" t="s">
        <v>7</v>
      </c>
      <c r="E34" s="1">
        <v>288</v>
      </c>
    </row>
    <row r="35" spans="1:5" ht="22.5" customHeight="1" x14ac:dyDescent="0.3">
      <c r="A35" s="14"/>
      <c r="B35" s="13"/>
      <c r="C35" s="8">
        <v>24</v>
      </c>
      <c r="D35" s="2" t="s">
        <v>8</v>
      </c>
      <c r="E35" s="1">
        <v>382</v>
      </c>
    </row>
    <row r="36" spans="1:5" ht="22.5" customHeight="1" x14ac:dyDescent="0.3">
      <c r="A36" s="14"/>
      <c r="B36" s="13"/>
      <c r="C36" s="8">
        <v>25</v>
      </c>
      <c r="D36" s="2" t="s">
        <v>9</v>
      </c>
      <c r="E36" s="1">
        <v>249</v>
      </c>
    </row>
    <row r="37" spans="1:5" ht="22.5" customHeight="1" x14ac:dyDescent="0.3">
      <c r="A37" s="14"/>
      <c r="B37" s="13"/>
      <c r="C37" s="8">
        <v>26</v>
      </c>
      <c r="D37" s="2" t="s">
        <v>10</v>
      </c>
      <c r="E37" s="1">
        <v>80</v>
      </c>
    </row>
    <row r="38" spans="1:5" ht="22.5" customHeight="1" x14ac:dyDescent="0.3">
      <c r="A38" s="14" t="s">
        <v>69</v>
      </c>
      <c r="B38" s="13" t="s">
        <v>40</v>
      </c>
      <c r="C38" s="11"/>
      <c r="D38" s="10" t="s">
        <v>2</v>
      </c>
      <c r="E38" s="9">
        <f>SUM(E39:E41)</f>
        <v>1545</v>
      </c>
    </row>
    <row r="39" spans="1:5" ht="22.5" customHeight="1" x14ac:dyDescent="0.3">
      <c r="A39" s="16"/>
      <c r="B39" s="13"/>
      <c r="C39" s="8">
        <v>27</v>
      </c>
      <c r="D39" s="2" t="s">
        <v>41</v>
      </c>
      <c r="E39" s="1">
        <v>175</v>
      </c>
    </row>
    <row r="40" spans="1:5" ht="22.5" customHeight="1" x14ac:dyDescent="0.3">
      <c r="A40" s="16"/>
      <c r="B40" s="13"/>
      <c r="C40" s="8">
        <v>28</v>
      </c>
      <c r="D40" s="2" t="s">
        <v>42</v>
      </c>
      <c r="E40" s="1">
        <v>978</v>
      </c>
    </row>
    <row r="41" spans="1:5" ht="22.5" customHeight="1" x14ac:dyDescent="0.3">
      <c r="A41" s="16"/>
      <c r="B41" s="13"/>
      <c r="C41" s="8">
        <v>29</v>
      </c>
      <c r="D41" s="2" t="s">
        <v>43</v>
      </c>
      <c r="E41" s="1">
        <v>392</v>
      </c>
    </row>
    <row r="42" spans="1:5" ht="22.5" customHeight="1" x14ac:dyDescent="0.3">
      <c r="A42" s="16"/>
      <c r="B42" s="14"/>
      <c r="C42" s="14"/>
      <c r="D42" s="14"/>
      <c r="E42" s="14"/>
    </row>
    <row r="43" spans="1:5" ht="22.5" customHeight="1" x14ac:dyDescent="0.3">
      <c r="A43" s="16" t="s">
        <v>70</v>
      </c>
      <c r="B43" s="13" t="s">
        <v>49</v>
      </c>
      <c r="C43" s="11"/>
      <c r="D43" s="10" t="s">
        <v>2</v>
      </c>
      <c r="E43" s="9">
        <f>SUM(E44:E54)</f>
        <v>2736</v>
      </c>
    </row>
    <row r="44" spans="1:5" ht="22.5" customHeight="1" x14ac:dyDescent="0.3">
      <c r="A44" s="16"/>
      <c r="B44" s="13"/>
      <c r="C44" s="8">
        <v>30</v>
      </c>
      <c r="D44" s="2" t="s">
        <v>50</v>
      </c>
      <c r="E44" s="1">
        <v>61</v>
      </c>
    </row>
    <row r="45" spans="1:5" ht="22.5" customHeight="1" x14ac:dyDescent="0.3">
      <c r="A45" s="16"/>
      <c r="B45" s="13"/>
      <c r="C45" s="8">
        <v>31</v>
      </c>
      <c r="D45" s="2" t="s">
        <v>51</v>
      </c>
      <c r="E45" s="1">
        <v>124</v>
      </c>
    </row>
    <row r="46" spans="1:5" ht="22.5" customHeight="1" x14ac:dyDescent="0.3">
      <c r="A46" s="16"/>
      <c r="B46" s="13"/>
      <c r="C46" s="8">
        <v>32</v>
      </c>
      <c r="D46" s="2" t="s">
        <v>52</v>
      </c>
      <c r="E46" s="1">
        <v>130</v>
      </c>
    </row>
    <row r="47" spans="1:5" ht="22.5" customHeight="1" x14ac:dyDescent="0.3">
      <c r="A47" s="16"/>
      <c r="B47" s="13"/>
      <c r="C47" s="8">
        <v>33</v>
      </c>
      <c r="D47" s="2" t="s">
        <v>53</v>
      </c>
      <c r="E47" s="1">
        <v>102</v>
      </c>
    </row>
    <row r="48" spans="1:5" ht="22.5" customHeight="1" x14ac:dyDescent="0.3">
      <c r="A48" s="16"/>
      <c r="B48" s="13"/>
      <c r="C48" s="8">
        <v>34</v>
      </c>
      <c r="D48" s="2" t="s">
        <v>54</v>
      </c>
      <c r="E48" s="1">
        <v>209</v>
      </c>
    </row>
    <row r="49" spans="1:5" ht="22.5" customHeight="1" x14ac:dyDescent="0.3">
      <c r="A49" s="16"/>
      <c r="B49" s="13"/>
      <c r="C49" s="8">
        <v>35</v>
      </c>
      <c r="D49" s="2" t="s">
        <v>55</v>
      </c>
      <c r="E49" s="1">
        <v>243</v>
      </c>
    </row>
    <row r="50" spans="1:5" ht="22.5" customHeight="1" x14ac:dyDescent="0.3">
      <c r="A50" s="16"/>
      <c r="B50" s="13"/>
      <c r="C50" s="8">
        <v>36</v>
      </c>
      <c r="D50" s="2" t="s">
        <v>56</v>
      </c>
      <c r="E50" s="1">
        <v>519</v>
      </c>
    </row>
    <row r="51" spans="1:5" ht="22.5" customHeight="1" x14ac:dyDescent="0.3">
      <c r="A51" s="16"/>
      <c r="B51" s="13"/>
      <c r="C51" s="8">
        <v>37</v>
      </c>
      <c r="D51" s="2" t="s">
        <v>57</v>
      </c>
      <c r="E51" s="1">
        <v>318</v>
      </c>
    </row>
    <row r="52" spans="1:5" ht="22.5" customHeight="1" x14ac:dyDescent="0.3">
      <c r="A52" s="16"/>
      <c r="B52" s="13"/>
      <c r="C52" s="8">
        <v>38</v>
      </c>
      <c r="D52" s="2" t="s">
        <v>58</v>
      </c>
      <c r="E52" s="1">
        <v>247</v>
      </c>
    </row>
    <row r="53" spans="1:5" ht="22.5" customHeight="1" x14ac:dyDescent="0.3">
      <c r="A53" s="16"/>
      <c r="B53" s="13"/>
      <c r="C53" s="8">
        <v>39</v>
      </c>
      <c r="D53" s="2" t="s">
        <v>59</v>
      </c>
      <c r="E53" s="1">
        <v>349</v>
      </c>
    </row>
    <row r="54" spans="1:5" ht="22.5" customHeight="1" x14ac:dyDescent="0.3">
      <c r="A54" s="16"/>
      <c r="B54" s="13"/>
      <c r="C54" s="8">
        <v>40</v>
      </c>
      <c r="D54" s="2" t="s">
        <v>60</v>
      </c>
      <c r="E54" s="1">
        <v>434</v>
      </c>
    </row>
    <row r="55" spans="1:5" ht="22.5" customHeight="1" x14ac:dyDescent="0.3">
      <c r="A55" s="16" t="s">
        <v>71</v>
      </c>
      <c r="B55" s="13" t="s">
        <v>35</v>
      </c>
      <c r="C55" s="11"/>
      <c r="D55" s="10" t="s">
        <v>2</v>
      </c>
      <c r="E55" s="9">
        <f>SUM(E56:E59)</f>
        <v>704</v>
      </c>
    </row>
    <row r="56" spans="1:5" ht="22.5" customHeight="1" x14ac:dyDescent="0.3">
      <c r="A56" s="16"/>
      <c r="B56" s="13"/>
      <c r="C56" s="8">
        <v>41</v>
      </c>
      <c r="D56" s="2" t="s">
        <v>36</v>
      </c>
      <c r="E56" s="1">
        <v>349</v>
      </c>
    </row>
    <row r="57" spans="1:5" ht="22.5" customHeight="1" x14ac:dyDescent="0.3">
      <c r="A57" s="16"/>
      <c r="B57" s="13"/>
      <c r="C57" s="8">
        <v>42</v>
      </c>
      <c r="D57" s="2" t="s">
        <v>37</v>
      </c>
      <c r="E57" s="1">
        <v>147</v>
      </c>
    </row>
    <row r="58" spans="1:5" ht="22.5" customHeight="1" x14ac:dyDescent="0.3">
      <c r="A58" s="16"/>
      <c r="B58" s="13"/>
      <c r="C58" s="8">
        <v>43</v>
      </c>
      <c r="D58" s="2" t="s">
        <v>38</v>
      </c>
      <c r="E58" s="1">
        <v>80</v>
      </c>
    </row>
    <row r="59" spans="1:5" ht="22.5" customHeight="1" x14ac:dyDescent="0.3">
      <c r="A59" s="16" t="s">
        <v>72</v>
      </c>
      <c r="B59" s="13"/>
      <c r="C59" s="8">
        <v>44</v>
      </c>
      <c r="D59" s="2" t="s">
        <v>39</v>
      </c>
      <c r="E59" s="1">
        <v>128</v>
      </c>
    </row>
    <row r="60" spans="1:5" ht="22.5" customHeight="1" x14ac:dyDescent="0.3">
      <c r="A60" s="16"/>
      <c r="B60" s="13" t="s">
        <v>84</v>
      </c>
      <c r="C60" s="8"/>
      <c r="D60" s="10" t="s">
        <v>2</v>
      </c>
      <c r="E60" s="9">
        <f>SUM(E61:E66)</f>
        <v>2213</v>
      </c>
    </row>
    <row r="61" spans="1:5" ht="22.5" customHeight="1" x14ac:dyDescent="0.3">
      <c r="A61" s="16"/>
      <c r="B61" s="13"/>
      <c r="C61" s="8">
        <v>45</v>
      </c>
      <c r="D61" s="12" t="s">
        <v>62</v>
      </c>
      <c r="E61" s="1">
        <v>952</v>
      </c>
    </row>
    <row r="62" spans="1:5" ht="22.5" customHeight="1" x14ac:dyDescent="0.3">
      <c r="A62" s="16"/>
      <c r="B62" s="13"/>
      <c r="C62" s="8">
        <v>46</v>
      </c>
      <c r="D62" s="12" t="s">
        <v>80</v>
      </c>
      <c r="E62" s="1">
        <v>362</v>
      </c>
    </row>
    <row r="63" spans="1:5" ht="22.5" customHeight="1" x14ac:dyDescent="0.3">
      <c r="A63" s="16"/>
      <c r="B63" s="13"/>
      <c r="C63" s="8">
        <v>47</v>
      </c>
      <c r="D63" s="12" t="s">
        <v>82</v>
      </c>
      <c r="E63" s="1">
        <v>206</v>
      </c>
    </row>
    <row r="64" spans="1:5" ht="22.5" customHeight="1" x14ac:dyDescent="0.3">
      <c r="A64" s="16"/>
      <c r="B64" s="13"/>
      <c r="C64" s="8">
        <v>48</v>
      </c>
      <c r="D64" s="12" t="s">
        <v>63</v>
      </c>
      <c r="E64" s="1">
        <v>323</v>
      </c>
    </row>
    <row r="65" spans="1:5" ht="22.5" customHeight="1" x14ac:dyDescent="0.3">
      <c r="A65" s="16"/>
      <c r="B65" s="13"/>
      <c r="C65" s="8">
        <v>49</v>
      </c>
      <c r="D65" s="12" t="s">
        <v>64</v>
      </c>
      <c r="E65" s="1">
        <v>241</v>
      </c>
    </row>
    <row r="66" spans="1:5" ht="22.5" customHeight="1" x14ac:dyDescent="0.3">
      <c r="A66" s="16"/>
      <c r="B66" s="13"/>
      <c r="C66" s="8">
        <v>50</v>
      </c>
      <c r="D66" s="12" t="s">
        <v>83</v>
      </c>
      <c r="E66" s="1">
        <v>129</v>
      </c>
    </row>
    <row r="67" spans="1:5" ht="22.5" customHeight="1" x14ac:dyDescent="0.3">
      <c r="A67" s="16" t="s">
        <v>73</v>
      </c>
      <c r="B67" s="13" t="s">
        <v>44</v>
      </c>
      <c r="C67" s="11"/>
      <c r="D67" s="10" t="s">
        <v>2</v>
      </c>
      <c r="E67" s="9">
        <f>SUM(E68:E71)</f>
        <v>784</v>
      </c>
    </row>
    <row r="68" spans="1:5" ht="22.5" customHeight="1" x14ac:dyDescent="0.3">
      <c r="A68" s="16"/>
      <c r="B68" s="13"/>
      <c r="C68" s="8">
        <v>51</v>
      </c>
      <c r="D68" s="2" t="s">
        <v>45</v>
      </c>
      <c r="E68" s="1">
        <v>309</v>
      </c>
    </row>
    <row r="69" spans="1:5" ht="22.5" customHeight="1" x14ac:dyDescent="0.3">
      <c r="A69" s="16"/>
      <c r="B69" s="13"/>
      <c r="C69" s="8">
        <v>52</v>
      </c>
      <c r="D69" s="2" t="s">
        <v>46</v>
      </c>
      <c r="E69" s="1">
        <v>59</v>
      </c>
    </row>
    <row r="70" spans="1:5" ht="22.5" customHeight="1" x14ac:dyDescent="0.3">
      <c r="A70" s="16"/>
      <c r="B70" s="13"/>
      <c r="C70" s="8">
        <v>53</v>
      </c>
      <c r="D70" s="2" t="s">
        <v>47</v>
      </c>
      <c r="E70" s="1">
        <v>65</v>
      </c>
    </row>
    <row r="71" spans="1:5" ht="22.5" customHeight="1" x14ac:dyDescent="0.3">
      <c r="A71" s="16"/>
      <c r="B71" s="13"/>
      <c r="C71" s="8">
        <v>54</v>
      </c>
      <c r="D71" s="2" t="s">
        <v>48</v>
      </c>
      <c r="E71" s="1">
        <v>351</v>
      </c>
    </row>
    <row r="72" spans="1:5" ht="22.5" customHeight="1" x14ac:dyDescent="0.3">
      <c r="A72" s="16" t="s">
        <v>74</v>
      </c>
      <c r="B72" s="13" t="s">
        <v>21</v>
      </c>
      <c r="C72" s="11"/>
      <c r="D72" s="10" t="s">
        <v>2</v>
      </c>
      <c r="E72" s="9">
        <f>SUM(E73:E75)</f>
        <v>512</v>
      </c>
    </row>
    <row r="73" spans="1:5" ht="22.5" customHeight="1" x14ac:dyDescent="0.3">
      <c r="A73" s="16"/>
      <c r="B73" s="13"/>
      <c r="C73" s="8">
        <v>55</v>
      </c>
      <c r="D73" s="2" t="s">
        <v>22</v>
      </c>
      <c r="E73" s="1">
        <v>198</v>
      </c>
    </row>
    <row r="74" spans="1:5" ht="22.5" customHeight="1" x14ac:dyDescent="0.3">
      <c r="A74" s="16"/>
      <c r="B74" s="13"/>
      <c r="C74" s="8">
        <v>56</v>
      </c>
      <c r="D74" s="2" t="s">
        <v>23</v>
      </c>
      <c r="E74" s="1">
        <v>176</v>
      </c>
    </row>
    <row r="75" spans="1:5" ht="22.5" customHeight="1" x14ac:dyDescent="0.3">
      <c r="A75" s="16"/>
      <c r="B75" s="13"/>
      <c r="C75" s="8">
        <v>57</v>
      </c>
      <c r="D75" s="2" t="s">
        <v>24</v>
      </c>
      <c r="E75" s="1">
        <v>138</v>
      </c>
    </row>
    <row r="76" spans="1:5" ht="22.5" customHeight="1" x14ac:dyDescent="0.3">
      <c r="A76" s="16" t="s">
        <v>75</v>
      </c>
      <c r="B76" s="13" t="s">
        <v>61</v>
      </c>
      <c r="C76" s="8"/>
      <c r="D76" s="10" t="s">
        <v>2</v>
      </c>
      <c r="E76" s="9">
        <v>167</v>
      </c>
    </row>
    <row r="77" spans="1:5" ht="22.5" customHeight="1" x14ac:dyDescent="0.3">
      <c r="A77" s="16"/>
      <c r="B77" s="13"/>
      <c r="C77" s="8">
        <v>58</v>
      </c>
      <c r="D77" s="2" t="s">
        <v>81</v>
      </c>
      <c r="E77" s="1">
        <v>167</v>
      </c>
    </row>
  </sheetData>
  <mergeCells count="10">
    <mergeCell ref="A5:E5"/>
    <mergeCell ref="A7:A8"/>
    <mergeCell ref="B7:B8"/>
    <mergeCell ref="C7:C8"/>
    <mergeCell ref="D7:D8"/>
    <mergeCell ref="A1:B1"/>
    <mergeCell ref="D1:E1"/>
    <mergeCell ref="D2:E2"/>
    <mergeCell ref="A3:E3"/>
    <mergeCell ref="A4:E4"/>
  </mergeCells>
  <pageMargins left="0.42" right="0.17" top="0.69" bottom="0.75" header="0.3" footer="0.3"/>
  <pageSetup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1EC6AD-69AA-4517-AF72-02344EF2E81A}"/>
</file>

<file path=customXml/itemProps2.xml><?xml version="1.0" encoding="utf-8"?>
<ds:datastoreItem xmlns:ds="http://schemas.openxmlformats.org/officeDocument/2006/customXml" ds:itemID="{94DAE48E-72EB-4E92-B1C1-5AD05810F2CE}"/>
</file>

<file path=customXml/itemProps3.xml><?xml version="1.0" encoding="utf-8"?>
<ds:datastoreItem xmlns:ds="http://schemas.openxmlformats.org/officeDocument/2006/customXml" ds:itemID="{29676459-790D-44F2-9E49-ED37EDDBB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 xã thuộc vùng tạo nguồn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 Original</dc:creator>
  <cp:lastModifiedBy>Administrator</cp:lastModifiedBy>
  <cp:lastPrinted>2021-08-08T16:19:16Z</cp:lastPrinted>
  <dcterms:created xsi:type="dcterms:W3CDTF">2021-07-02T08:46:59Z</dcterms:created>
  <dcterms:modified xsi:type="dcterms:W3CDTF">2021-10-14T08:59:12Z</dcterms:modified>
</cp:coreProperties>
</file>